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Operating Statement" sheetId="2" r:id="rId6"/>
  </sheets>
  <definedNames/>
  <calcPr/>
</workbook>
</file>

<file path=xl/sharedStrings.xml><?xml version="1.0" encoding="utf-8"?>
<sst xmlns="http://schemas.openxmlformats.org/spreadsheetml/2006/main" count="24" uniqueCount="24">
  <si>
    <t>MONTH-END OPERATING STATEMENT</t>
  </si>
  <si>
    <t>Period</t>
  </si>
  <si>
    <t>September 2026</t>
  </si>
  <si>
    <t>Currency</t>
  </si>
  <si>
    <t>USD</t>
  </si>
  <si>
    <t>Editable cells</t>
  </si>
  <si>
    <t>B2, B5:C7, B10:C14</t>
  </si>
  <si>
    <t>Account</t>
  </si>
  <si>
    <t>Actual (USD)</t>
  </si>
  <si>
    <t>Budget (USD)</t>
  </si>
  <si>
    <t>Variance (USD)</t>
  </si>
  <si>
    <t>Product revenue</t>
  </si>
  <si>
    <t>Service revenue</t>
  </si>
  <si>
    <t>Other operating revenue</t>
  </si>
  <si>
    <t>Total revenue</t>
  </si>
  <si>
    <t>Payroll and benefits</t>
  </si>
  <si>
    <t>Rent and occupancy</t>
  </si>
  <si>
    <t>Software subscriptions</t>
  </si>
  <si>
    <t>Marketing</t>
  </si>
  <si>
    <t>Professional fees</t>
  </si>
  <si>
    <t>Total operating expenses</t>
  </si>
  <si>
    <t>Net operating income</t>
  </si>
  <si>
    <t>Interpretation</t>
  </si>
  <si>
    <t>Positive revenue or net-income variance is favorable; positive expense variance means spending exceeded budget.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</si>
</sst>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quotePrefix="1" borderId="0" fillId="2" fontId="2" numFmtId="0" xfId="0" applyAlignment="1" applyFill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2.63"/>
  </cols>
  <sheetData>
    <row r="1">
      <c r="A1" s="1" t="s">
        <v>0</v>
      </c>
    </row>
    <row r="2">
      <c r="A2" s="2" t="s">
        <v>1</v>
      </c>
      <c r="B2" s="3" t="s">
        <v>2</v>
      </c>
      <c r="C2" s="2" t="s">
        <v>3</v>
      </c>
      <c r="D2" s="2" t="s">
        <v>4</v>
      </c>
    </row>
    <row r="3">
      <c r="A3" s="1" t="s">
        <v>5</v>
      </c>
      <c r="B3" s="1" t="s">
        <v>6</v>
      </c>
    </row>
    <row r="4">
      <c r="A4" s="1" t="s">
        <v>7</v>
      </c>
      <c r="B4" s="1" t="s">
        <v>8</v>
      </c>
      <c r="C4" s="1" t="s">
        <v>9</v>
      </c>
      <c r="D4" s="1" t="s">
        <v>10</v>
      </c>
    </row>
    <row r="5">
      <c r="A5" s="1" t="s">
        <v>11</v>
      </c>
      <c r="B5" s="4">
        <v>125000.0</v>
      </c>
      <c r="C5" s="4">
        <v>123000.0</v>
      </c>
      <c r="D5" s="1">
        <f t="shared" ref="D5:D8" si="1">B5-C5</f>
        <v>2000</v>
      </c>
    </row>
    <row r="6">
      <c r="A6" s="1" t="s">
        <v>12</v>
      </c>
      <c r="B6" s="4">
        <v>18500.0</v>
      </c>
      <c r="C6" s="4">
        <v>20000.0</v>
      </c>
      <c r="D6" s="1">
        <f t="shared" si="1"/>
        <v>-1500</v>
      </c>
    </row>
    <row r="7">
      <c r="A7" s="1" t="s">
        <v>13</v>
      </c>
      <c r="B7" s="4">
        <v>4200.0</v>
      </c>
      <c r="C7" s="4">
        <v>4000.0</v>
      </c>
      <c r="D7" s="1">
        <f t="shared" si="1"/>
        <v>200</v>
      </c>
    </row>
    <row r="8">
      <c r="A8" s="1" t="s">
        <v>14</v>
      </c>
      <c r="B8" s="1">
        <f t="shared" ref="B8:C8" si="2">SUM(B5:B7)</f>
        <v>147700</v>
      </c>
      <c r="C8" s="1">
        <f t="shared" si="2"/>
        <v>147000</v>
      </c>
      <c r="D8" s="1">
        <f t="shared" si="1"/>
        <v>700</v>
      </c>
    </row>
    <row r="10">
      <c r="A10" s="1" t="s">
        <v>15</v>
      </c>
      <c r="B10" s="4">
        <v>62000.0</v>
      </c>
      <c r="C10" s="4">
        <v>60000.0</v>
      </c>
      <c r="D10" s="1">
        <f t="shared" ref="D10:D15" si="3">B10-C10</f>
        <v>2000</v>
      </c>
    </row>
    <row r="11">
      <c r="A11" s="1" t="s">
        <v>16</v>
      </c>
      <c r="B11" s="4">
        <v>15000.0</v>
      </c>
      <c r="C11" s="4">
        <v>15000.0</v>
      </c>
      <c r="D11" s="1">
        <f t="shared" si="3"/>
        <v>0</v>
      </c>
    </row>
    <row r="12">
      <c r="A12" s="1" t="s">
        <v>17</v>
      </c>
      <c r="B12" s="4">
        <v>6800.0</v>
      </c>
      <c r="C12" s="4">
        <v>7200.0</v>
      </c>
      <c r="D12" s="1">
        <f t="shared" si="3"/>
        <v>-400</v>
      </c>
    </row>
    <row r="13">
      <c r="A13" s="1" t="s">
        <v>18</v>
      </c>
      <c r="B13" s="4">
        <v>12300.0</v>
      </c>
      <c r="C13" s="4">
        <v>14000.0</v>
      </c>
      <c r="D13" s="1">
        <f t="shared" si="3"/>
        <v>-1700</v>
      </c>
    </row>
    <row r="14">
      <c r="A14" s="1" t="s">
        <v>19</v>
      </c>
      <c r="B14" s="4">
        <v>4200.0</v>
      </c>
      <c r="C14" s="4">
        <v>5000.0</v>
      </c>
      <c r="D14" s="1">
        <f t="shared" si="3"/>
        <v>-800</v>
      </c>
    </row>
    <row r="15">
      <c r="A15" s="1" t="s">
        <v>20</v>
      </c>
      <c r="B15" s="1">
        <f t="shared" ref="B15:C15" si="4">SUM(B10:B14)</f>
        <v>100300</v>
      </c>
      <c r="C15" s="1">
        <f t="shared" si="4"/>
        <v>101200</v>
      </c>
      <c r="D15" s="1">
        <f t="shared" si="3"/>
        <v>-900</v>
      </c>
    </row>
    <row r="17">
      <c r="A17" s="1" t="s">
        <v>21</v>
      </c>
      <c r="B17" s="1">
        <f t="shared" ref="B17:C17" si="5">B8-B15</f>
        <v>47400</v>
      </c>
      <c r="C17" s="1">
        <f t="shared" si="5"/>
        <v>45800</v>
      </c>
      <c r="D17" s="1">
        <f>B17-C17</f>
        <v>1600</v>
      </c>
    </row>
    <row r="19">
      <c r="A19" s="1" t="s">
        <v>22</v>
      </c>
      <c r="B19" s="1" t="s">
        <v>23</v>
      </c>
    </row>
  </sheetData>
  <drawing r:id="rId1"/>
</worksheet>
</file>